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katsu\Dropbox\勝亦淳樹\work\個人WPサイト\投資コミュニティ\記事\家計相談\"/>
    </mc:Choice>
  </mc:AlternateContent>
  <xr:revisionPtr revIDLastSave="0" documentId="13_ncr:1_{D66BE451-A32D-43BB-952D-B1DD3E158425}" xr6:coauthVersionLast="47" xr6:coauthVersionMax="47" xr10:uidLastSave="{00000000-0000-0000-0000-000000000000}"/>
  <bookViews>
    <workbookView xWindow="-120" yWindow="-120" windowWidth="29040" windowHeight="17520" xr2:uid="{6EF71F3A-C639-4505-825F-B1CF9A503EB3}"/>
  </bookViews>
  <sheets>
    <sheet name="入力シート" sheetId="1" r:id="rId1"/>
    <sheet name="まとめシート" sheetId="2" r:id="rId2"/>
  </sheets>
  <definedNames>
    <definedName name="_xlnm.Print_Area" localSheetId="0">入力シート!$A$1:$N$23</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 i="1" l="1"/>
  <c r="I12" i="1"/>
  <c r="I13" i="1"/>
  <c r="I14" i="1"/>
  <c r="I15" i="1"/>
  <c r="I16" i="1"/>
  <c r="I17" i="1"/>
  <c r="I18" i="1"/>
  <c r="I19" i="1"/>
  <c r="I20" i="1"/>
  <c r="I21" i="1"/>
  <c r="I22" i="1"/>
  <c r="I23" i="1"/>
  <c r="M5" i="1"/>
  <c r="H5" i="1"/>
  <c r="I8" i="1" s="1"/>
  <c r="D5" i="1"/>
  <c r="C9" i="2" l="1"/>
  <c r="C11" i="2" s="1"/>
  <c r="C7" i="2"/>
  <c r="C5" i="2"/>
  <c r="F4" i="2" s="1"/>
  <c r="I10" i="1"/>
  <c r="I9" i="1"/>
</calcChain>
</file>

<file path=xl/sharedStrings.xml><?xml version="1.0" encoding="utf-8"?>
<sst xmlns="http://schemas.openxmlformats.org/spreadsheetml/2006/main" count="44" uniqueCount="37">
  <si>
    <t>◎収入</t>
    <rPh sb="1" eb="3">
      <t>シュウニュウ</t>
    </rPh>
    <phoneticPr fontId="2"/>
  </si>
  <si>
    <t>項目名</t>
    <rPh sb="0" eb="2">
      <t>コウモク</t>
    </rPh>
    <rPh sb="2" eb="3">
      <t>メイ</t>
    </rPh>
    <phoneticPr fontId="2"/>
  </si>
  <si>
    <t>金額</t>
    <rPh sb="0" eb="2">
      <t>キンガク</t>
    </rPh>
    <phoneticPr fontId="2"/>
  </si>
  <si>
    <t>◎支出</t>
    <rPh sb="1" eb="3">
      <t>シシュツ</t>
    </rPh>
    <phoneticPr fontId="2"/>
  </si>
  <si>
    <t>項目名</t>
    <rPh sb="0" eb="3">
      <t>コウモクメイ</t>
    </rPh>
    <phoneticPr fontId="2"/>
  </si>
  <si>
    <t>割合</t>
    <rPh sb="0" eb="2">
      <t>ワリアイ</t>
    </rPh>
    <phoneticPr fontId="2"/>
  </si>
  <si>
    <t>水道光熱費</t>
  </si>
  <si>
    <t>通信費</t>
  </si>
  <si>
    <t>食費・雑費</t>
  </si>
  <si>
    <t>家族小遣い</t>
  </si>
  <si>
    <t>保育料</t>
  </si>
  <si>
    <t>習い事</t>
  </si>
  <si>
    <t>小遣い</t>
  </si>
  <si>
    <t>住宅費</t>
    <rPh sb="0" eb="3">
      <t>ジュウタクヒ</t>
    </rPh>
    <phoneticPr fontId="2"/>
  </si>
  <si>
    <t>◎貯金</t>
    <rPh sb="1" eb="3">
      <t>チョキン</t>
    </rPh>
    <phoneticPr fontId="2"/>
  </si>
  <si>
    <t>貯金</t>
  </si>
  <si>
    <t>駐輪場定期代積立</t>
  </si>
  <si>
    <t>旅行貯金</t>
  </si>
  <si>
    <t>iDeCo</t>
  </si>
  <si>
    <t>児童手当</t>
  </si>
  <si>
    <t>夫</t>
    <rPh sb="0" eb="1">
      <t>オット</t>
    </rPh>
    <phoneticPr fontId="2"/>
  </si>
  <si>
    <t>妻</t>
    <rPh sb="0" eb="1">
      <t>ツマ</t>
    </rPh>
    <phoneticPr fontId="2"/>
  </si>
  <si>
    <t>収入合計額→</t>
    <rPh sb="0" eb="2">
      <t>シュウニュウ</t>
    </rPh>
    <rPh sb="2" eb="5">
      <t>ゴウケイガク</t>
    </rPh>
    <phoneticPr fontId="2"/>
  </si>
  <si>
    <t>支出合計額→</t>
    <rPh sb="0" eb="5">
      <t>シシュツゴウケイガク</t>
    </rPh>
    <phoneticPr fontId="2"/>
  </si>
  <si>
    <t>貯金合計額→</t>
    <rPh sb="0" eb="2">
      <t>チョキン</t>
    </rPh>
    <rPh sb="2" eb="5">
      <t>ゴウケイガク</t>
    </rPh>
    <phoneticPr fontId="2"/>
  </si>
  <si>
    <t>①収入額に占める支出額の割合</t>
    <rPh sb="1" eb="3">
      <t>シュウニュウ</t>
    </rPh>
    <rPh sb="3" eb="4">
      <t>ガク</t>
    </rPh>
    <rPh sb="5" eb="6">
      <t>シ</t>
    </rPh>
    <rPh sb="8" eb="11">
      <t>シシュツガク</t>
    </rPh>
    <rPh sb="12" eb="14">
      <t>ワリアイ</t>
    </rPh>
    <phoneticPr fontId="2"/>
  </si>
  <si>
    <t>②収入額に占める貯蓄額の割合</t>
    <rPh sb="1" eb="3">
      <t>シュウニュウ</t>
    </rPh>
    <rPh sb="3" eb="4">
      <t>ガク</t>
    </rPh>
    <rPh sb="5" eb="6">
      <t>シ</t>
    </rPh>
    <rPh sb="8" eb="11">
      <t>チョチクガク</t>
    </rPh>
    <rPh sb="12" eb="14">
      <t>ワリアイ</t>
    </rPh>
    <phoneticPr fontId="2"/>
  </si>
  <si>
    <t>④使途不明金の支出額に占める割合</t>
    <rPh sb="1" eb="6">
      <t>シトフメイキン</t>
    </rPh>
    <rPh sb="7" eb="10">
      <t>シシュツガク</t>
    </rPh>
    <rPh sb="11" eb="12">
      <t>シ</t>
    </rPh>
    <rPh sb="14" eb="16">
      <t>ワリアイ</t>
    </rPh>
    <phoneticPr fontId="2"/>
  </si>
  <si>
    <t>③収入額に占める使途不明金の割合</t>
    <rPh sb="8" eb="13">
      <t>シトフメイキン</t>
    </rPh>
    <rPh sb="14" eb="16">
      <t>ワリアイ</t>
    </rPh>
    <phoneticPr fontId="2"/>
  </si>
  <si>
    <t>↓コピペにご利用ください。</t>
    <rPh sb="6" eb="8">
      <t>リヨウ</t>
    </rPh>
    <phoneticPr fontId="2"/>
  </si>
  <si>
    <t>入力シートの内容をお伝えしたくない場合には、こちらのシートの内容をお知らせください。
DM等へ貼り付ける際には、右側の結合セルを選んでコピペいただけると手間が省けると思います。</t>
    <rPh sb="0" eb="2">
      <t>ニュウリョク</t>
    </rPh>
    <rPh sb="6" eb="8">
      <t>ナイヨウ</t>
    </rPh>
    <rPh sb="10" eb="11">
      <t>ツタ</t>
    </rPh>
    <rPh sb="17" eb="19">
      <t>バアイ</t>
    </rPh>
    <rPh sb="30" eb="32">
      <t>ナイヨウ</t>
    </rPh>
    <rPh sb="34" eb="35">
      <t>シ</t>
    </rPh>
    <rPh sb="45" eb="46">
      <t>トウ</t>
    </rPh>
    <rPh sb="47" eb="48">
      <t>ハ</t>
    </rPh>
    <rPh sb="49" eb="50">
      <t>ツ</t>
    </rPh>
    <rPh sb="52" eb="53">
      <t>サイ</t>
    </rPh>
    <rPh sb="56" eb="58">
      <t>ミギガワ</t>
    </rPh>
    <rPh sb="59" eb="61">
      <t>ケツゴウ</t>
    </rPh>
    <rPh sb="64" eb="65">
      <t>エラ</t>
    </rPh>
    <rPh sb="76" eb="78">
      <t>テマ</t>
    </rPh>
    <rPh sb="79" eb="80">
      <t>ハブ</t>
    </rPh>
    <rPh sb="83" eb="84">
      <t>オモ</t>
    </rPh>
    <phoneticPr fontId="2"/>
  </si>
  <si>
    <t>適宜変更ください↓</t>
    <rPh sb="0" eb="2">
      <t>テキギ</t>
    </rPh>
    <rPh sb="2" eb="4">
      <t>ヘンコウ</t>
    </rPh>
    <phoneticPr fontId="2"/>
  </si>
  <si>
    <t>ご入力ください↓</t>
    <rPh sb="1" eb="3">
      <t>ニュウリョク</t>
    </rPh>
    <phoneticPr fontId="2"/>
  </si>
  <si>
    <t>ご入力不要です↓</t>
    <rPh sb="1" eb="5">
      <t>ニュウリョクフヨウ</t>
    </rPh>
    <phoneticPr fontId="2"/>
  </si>
  <si>
    <t>平均的な月の収入、支出、貯金の状況をそれぞれの表に記入してください。
参考までに我が家が毎月管理している項目を入力していますが、適宜変更していただいて構いません。
もしも、表の行が足りなくなった場合、表のすぐ下の行の項目名にご入力いただくと、自動で表が拡張します。
太い線で囲っている合計額のセルと支出表の割合列各セルには、関数を入力済ですので、入力は不要です。
このシートの内容をお伝えしたくない場合には、まとめシートの内容をお知らせください。</t>
    <rPh sb="0" eb="3">
      <t>ヘイキンテキ</t>
    </rPh>
    <rPh sb="4" eb="5">
      <t>ツキ</t>
    </rPh>
    <rPh sb="6" eb="8">
      <t>シュウニュウ</t>
    </rPh>
    <rPh sb="9" eb="11">
      <t>シシュツ</t>
    </rPh>
    <rPh sb="12" eb="14">
      <t>チョキン</t>
    </rPh>
    <rPh sb="15" eb="17">
      <t>ジョウキョウ</t>
    </rPh>
    <rPh sb="23" eb="24">
      <t>ヒョウ</t>
    </rPh>
    <rPh sb="25" eb="27">
      <t>キニュウ</t>
    </rPh>
    <rPh sb="35" eb="37">
      <t>サンコウ</t>
    </rPh>
    <rPh sb="40" eb="41">
      <t>ワ</t>
    </rPh>
    <rPh sb="42" eb="43">
      <t>ヤ</t>
    </rPh>
    <rPh sb="44" eb="46">
      <t>マイツキ</t>
    </rPh>
    <rPh sb="46" eb="48">
      <t>カンリ</t>
    </rPh>
    <rPh sb="52" eb="54">
      <t>コウモク</t>
    </rPh>
    <rPh sb="55" eb="57">
      <t>ニュウリョク</t>
    </rPh>
    <rPh sb="64" eb="66">
      <t>テキギ</t>
    </rPh>
    <rPh sb="66" eb="68">
      <t>ヘンコウ</t>
    </rPh>
    <rPh sb="75" eb="76">
      <t>カマ</t>
    </rPh>
    <rPh sb="86" eb="87">
      <t>ヒョウ</t>
    </rPh>
    <rPh sb="88" eb="89">
      <t>ギョウ</t>
    </rPh>
    <rPh sb="90" eb="91">
      <t>タ</t>
    </rPh>
    <rPh sb="97" eb="99">
      <t>バアイ</t>
    </rPh>
    <rPh sb="100" eb="101">
      <t>ヒョウ</t>
    </rPh>
    <rPh sb="104" eb="105">
      <t>シタ</t>
    </rPh>
    <rPh sb="106" eb="107">
      <t>ギョウ</t>
    </rPh>
    <rPh sb="108" eb="111">
      <t>コウモクメイ</t>
    </rPh>
    <rPh sb="113" eb="115">
      <t>ニュウリョク</t>
    </rPh>
    <rPh sb="121" eb="123">
      <t>ジドウ</t>
    </rPh>
    <rPh sb="124" eb="125">
      <t>ヒョウ</t>
    </rPh>
    <rPh sb="126" eb="128">
      <t>カクチョウ</t>
    </rPh>
    <rPh sb="133" eb="134">
      <t>フト</t>
    </rPh>
    <rPh sb="135" eb="136">
      <t>セン</t>
    </rPh>
    <rPh sb="137" eb="138">
      <t>カコ</t>
    </rPh>
    <rPh sb="142" eb="144">
      <t>ゴウケイ</t>
    </rPh>
    <rPh sb="144" eb="145">
      <t>ガク</t>
    </rPh>
    <rPh sb="149" eb="151">
      <t>シシュツ</t>
    </rPh>
    <rPh sb="151" eb="152">
      <t>ヒョウ</t>
    </rPh>
    <rPh sb="153" eb="155">
      <t>ワリアイ</t>
    </rPh>
    <rPh sb="155" eb="156">
      <t>レツ</t>
    </rPh>
    <rPh sb="156" eb="157">
      <t>カク</t>
    </rPh>
    <rPh sb="162" eb="164">
      <t>カンスウ</t>
    </rPh>
    <rPh sb="165" eb="168">
      <t>ニュウリョクズミ</t>
    </rPh>
    <rPh sb="173" eb="175">
      <t>ニュウリョク</t>
    </rPh>
    <rPh sb="176" eb="178">
      <t>フヨウ</t>
    </rPh>
    <rPh sb="188" eb="190">
      <t>ナイヨウ</t>
    </rPh>
    <rPh sb="192" eb="193">
      <t>ツタ</t>
    </rPh>
    <rPh sb="199" eb="201">
      <t>バアイ</t>
    </rPh>
    <rPh sb="211" eb="213">
      <t>ナイヨウ</t>
    </rPh>
    <rPh sb="215" eb="216">
      <t>シ</t>
    </rPh>
    <phoneticPr fontId="2"/>
  </si>
  <si>
    <t>■平均的な月の家計状況_入力シート</t>
    <rPh sb="1" eb="4">
      <t>ヘイキンテキ</t>
    </rPh>
    <rPh sb="5" eb="6">
      <t>ツキ</t>
    </rPh>
    <rPh sb="7" eb="9">
      <t>カケイ</t>
    </rPh>
    <rPh sb="9" eb="11">
      <t>ジョウキョウ</t>
    </rPh>
    <rPh sb="12" eb="14">
      <t>ニュウリョク</t>
    </rPh>
    <phoneticPr fontId="2"/>
  </si>
  <si>
    <t>■平均的な月の家計状況_まとめシート</t>
    <rPh sb="1" eb="4">
      <t>ヘイキンテキ</t>
    </rPh>
    <rPh sb="5" eb="6">
      <t>ツキ</t>
    </rPh>
    <rPh sb="9" eb="11">
      <t>ジョウキョウ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</si>
</sst>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6" x14ac:knownFonts="1">
    <font>
      <sz val="11"/>
      <color theme="1"/>
      <name val="Meiryo UI"/>
      <family val="2"/>
      <charset val="128"/>
    </font>
    <font>
      <sz val="11"/>
      <color theme="1"/>
      <name val="Meiryo UI"/>
      <family val="2"/>
      <charset val="128"/>
    </font>
    <font>
      <sz val="6"/>
      <name val="Meiryo UI"/>
      <family val="2"/>
      <charset val="128"/>
    </font>
    <font>
      <sz val="20"/>
      <color theme="1"/>
      <name val="Meiryo UI"/>
      <family val="2"/>
      <charset val="128"/>
    </font>
    <font>
      <b/>
      <sz val="11"/>
      <color theme="1"/>
      <name val="Meiryo UI"/>
      <family val="3"/>
      <charset val="128"/>
    </font>
    <font>
      <b/>
      <sz val="11"/>
      <color theme="0"/>
      <name val="Meiryo UI"/>
      <family val="3"/>
      <charset val="128"/>
    </font>
  </fonts>
  <fills count="6">
    <fill>
      <patternFill patternType="none"/>
    </fill>
    <fill>
      <patternFill patternType="gray125"/>
    </fill>
    <fill>
      <patternFill patternType="solid">
        <fgColor theme="8" tint="-0.249977111117893"/>
        <bgColor indexed="64"/>
      </patternFill>
    </fill>
    <fill>
      <patternFill patternType="solid">
        <fgColor theme="0" tint="-0.499984740745262"/>
        <bgColor indexed="64"/>
      </patternFill>
    </fill>
    <fill>
      <patternFill patternType="solid">
        <fgColor theme="9"/>
        <bgColor indexed="64"/>
      </patternFill>
    </fill>
    <fill>
      <patternFill patternType="solid">
        <fgColor theme="0" tint="-4.9989318521683403E-2"/>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27">
    <xf numFmtId="0" fontId="0" fillId="0" borderId="0" xfId="0">
      <alignment vertical="center"/>
    </xf>
    <xf numFmtId="0" fontId="3" fillId="0" borderId="0" xfId="0" applyFont="1">
      <alignment vertical="center"/>
    </xf>
    <xf numFmtId="0" fontId="4" fillId="0" borderId="0" xfId="0" applyFont="1">
      <alignment vertical="center"/>
    </xf>
    <xf numFmtId="0" fontId="5" fillId="3" borderId="0" xfId="0" applyFont="1" applyFill="1" applyAlignment="1">
      <alignment horizontal="center" vertical="center"/>
    </xf>
    <xf numFmtId="0" fontId="5" fillId="2" borderId="0" xfId="0" applyFont="1" applyFill="1" applyAlignment="1">
      <alignment horizontal="center" vertical="center"/>
    </xf>
    <xf numFmtId="38" fontId="0" fillId="0" borderId="0" xfId="1" applyFont="1">
      <alignment vertical="center"/>
    </xf>
    <xf numFmtId="9" fontId="0" fillId="0" borderId="0" xfId="2" applyFont="1">
      <alignment vertical="center"/>
    </xf>
    <xf numFmtId="0" fontId="5" fillId="4" borderId="0" xfId="0" applyFont="1" applyFill="1" applyAlignment="1">
      <alignment horizontal="center" vertical="center"/>
    </xf>
    <xf numFmtId="38" fontId="0" fillId="0" borderId="1" xfId="1" applyFont="1" applyBorder="1">
      <alignment vertical="center"/>
    </xf>
    <xf numFmtId="38" fontId="0" fillId="0" borderId="1" xfId="0" applyNumberFormat="1" applyBorder="1">
      <alignment vertical="center"/>
    </xf>
    <xf numFmtId="0" fontId="0" fillId="0" borderId="0" xfId="0" applyAlignment="1">
      <alignment horizontal="right" vertical="center"/>
    </xf>
    <xf numFmtId="0" fontId="5" fillId="0" borderId="0" xfId="0" applyFont="1" applyAlignment="1">
      <alignment horizontal="center" vertical="center"/>
    </xf>
    <xf numFmtId="176" fontId="0" fillId="0" borderId="0" xfId="2" applyNumberFormat="1" applyFont="1">
      <alignment vertical="center"/>
    </xf>
    <xf numFmtId="176" fontId="0" fillId="0" borderId="0" xfId="2" applyNumberFormat="1" applyFont="1" applyBorder="1">
      <alignment vertical="center"/>
    </xf>
    <xf numFmtId="176" fontId="0" fillId="5" borderId="1" xfId="2" applyNumberFormat="1" applyFont="1" applyFill="1" applyBorder="1">
      <alignment vertical="center"/>
    </xf>
    <xf numFmtId="176" fontId="0" fillId="5" borderId="1" xfId="2" applyNumberFormat="1" applyFont="1" applyFill="1" applyBorder="1" applyAlignment="1">
      <alignment horizontal="center" vertical="center"/>
    </xf>
    <xf numFmtId="0" fontId="0" fillId="0" borderId="0" xfId="0" applyAlignment="1">
      <alignment vertical="center" shrinkToFit="1"/>
    </xf>
    <xf numFmtId="0" fontId="0" fillId="0" borderId="0" xfId="0"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0" xfId="0" applyAlignment="1">
      <alignment horizontal="left" vertical="center"/>
    </xf>
  </cellXfs>
  <cellStyles count="3">
    <cellStyle name="パーセント" xfId="2" builtinId="5"/>
    <cellStyle name="桁区切り" xfId="1" builtinId="6"/>
    <cellStyle name="標準" xfId="0" builtinId="0"/>
  </cellStyles>
  <dxfs count="4">
    <dxf>
      <font>
        <b/>
        <strike val="0"/>
        <outline val="0"/>
        <shadow val="0"/>
        <u val="none"/>
        <vertAlign val="baseline"/>
        <sz val="11"/>
        <color theme="0"/>
        <name val="Meiryo UI"/>
        <family val="3"/>
        <charset val="128"/>
        <scheme val="none"/>
      </font>
      <fill>
        <patternFill patternType="solid">
          <fgColor indexed="64"/>
          <bgColor theme="9"/>
        </patternFill>
      </fill>
      <alignment horizontal="center" vertical="center" textRotation="0" wrapText="0" indent="0" justifyLastLine="0" shrinkToFit="0" readingOrder="0"/>
    </dxf>
    <dxf>
      <numFmt numFmtId="176" formatCode="0.0%"/>
    </dxf>
    <dxf>
      <font>
        <b/>
        <strike val="0"/>
        <outline val="0"/>
        <shadow val="0"/>
        <u val="none"/>
        <vertAlign val="baseline"/>
        <sz val="11"/>
        <color theme="0"/>
        <name val="Meiryo UI"/>
        <family val="3"/>
        <charset val="128"/>
        <scheme val="none"/>
      </font>
      <fill>
        <patternFill patternType="solid">
          <fgColor indexed="64"/>
          <bgColor theme="8" tint="-0.249977111117893"/>
        </patternFill>
      </fill>
      <alignment horizontal="center" vertical="center" textRotation="0" wrapText="0" indent="0" justifyLastLine="0" shrinkToFit="0" readingOrder="0"/>
    </dxf>
    <dxf>
      <font>
        <b/>
        <strike val="0"/>
        <outline val="0"/>
        <shadow val="0"/>
        <u val="none"/>
        <vertAlign val="baseline"/>
        <sz val="11"/>
        <color theme="0"/>
        <name val="Meiryo UI"/>
        <family val="3"/>
        <charset val="128"/>
        <scheme val="none"/>
      </font>
      <fill>
        <patternFill patternType="solid">
          <fgColor indexed="64"/>
          <bgColor theme="0" tint="-0.499984740745262"/>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8369015-4301-427D-9D1E-1F33A8992414}" name="収入テーブル" displayName="収入テーブル" ref="C7:D14" totalsRowShown="0" headerRowDxfId="3">
  <autoFilter ref="C7:D14" xr:uid="{78369015-4301-427D-9D1E-1F33A8992414}"/>
  <tableColumns count="2">
    <tableColumn id="1" xr3:uid="{6E3AA029-5C00-43AD-A608-3533D31DCBEC}" name="項目名"/>
    <tableColumn id="2" xr3:uid="{2829E7CF-00A1-4AC7-915A-855670FF0C3F}" name="金額" dataCellStyle="桁区切り"/>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E71E3D9-684E-41DE-9416-101FC5761524}" name="支出テーブル" displayName="支出テーブル" ref="G7:I23" totalsRowShown="0" headerRowDxfId="2">
  <autoFilter ref="G7:I23" xr:uid="{EE71E3D9-684E-41DE-9416-101FC5761524}"/>
  <tableColumns count="3">
    <tableColumn id="1" xr3:uid="{618A989F-DC0A-4569-BC1C-FFD67F2D09E1}" name="項目名"/>
    <tableColumn id="2" xr3:uid="{490CB8C2-4140-4F77-A354-D071E1F75ABA}" name="金額" dataCellStyle="桁区切り"/>
    <tableColumn id="3" xr3:uid="{1B933924-051D-45CB-89CE-DA2D21E812A2}" name="割合" dataDxfId="1" dataCellStyle="パーセント">
      <calculatedColumnFormula>IF(支出テーブル[[#This Row],[金額]]="","",支出テーブル[[#This Row],[金額]]/$H$5)</calculatedColumnFormula>
    </tableColumn>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D08C39E-65F5-4B81-9130-2FE686C5AE12}" name="貯金テーブル" displayName="貯金テーブル" ref="L7:M14" totalsRowShown="0" headerRowDxfId="0">
  <autoFilter ref="L7:M14" xr:uid="{AD08C39E-65F5-4B81-9130-2FE686C5AE12}"/>
  <tableColumns count="2">
    <tableColumn id="1" xr3:uid="{7C7130AD-41E2-4076-B658-A14DACF5CC6E}" name="項目名"/>
    <tableColumn id="2" xr3:uid="{3ABC5CCC-5768-4A41-8632-1DBBB5838AA1}" name="金額" dataCellStyle="桁区切り"/>
  </tableColumns>
  <tableStyleInfo name="TableStyleLight21"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C6339-F39E-4265-BD8D-0127AEBC7AD9}">
  <sheetPr>
    <tabColor rgb="FFFFC000"/>
  </sheetPr>
  <dimension ref="A1:M23"/>
  <sheetViews>
    <sheetView tabSelected="1" view="pageBreakPreview" zoomScaleNormal="100" zoomScaleSheetLayoutView="100" workbookViewId="0"/>
  </sheetViews>
  <sheetFormatPr defaultRowHeight="15.75" x14ac:dyDescent="0.25"/>
  <cols>
    <col min="1" max="1" width="3.77734375" customWidth="1"/>
    <col min="2" max="2" width="6.5546875" bestFit="1" customWidth="1"/>
    <col min="3" max="3" width="16.77734375" customWidth="1"/>
    <col min="6" max="6" width="6.5546875" bestFit="1" customWidth="1"/>
    <col min="7" max="7" width="16.77734375" customWidth="1"/>
    <col min="11" max="11" width="6.5546875" bestFit="1" customWidth="1"/>
    <col min="12" max="12" width="16.77734375" customWidth="1"/>
    <col min="14" max="14" width="3.77734375" customWidth="1"/>
  </cols>
  <sheetData>
    <row r="1" spans="1:13" ht="28.5" x14ac:dyDescent="0.25">
      <c r="A1" s="1" t="s">
        <v>35</v>
      </c>
    </row>
    <row r="2" spans="1:13" ht="87.95" customHeight="1" x14ac:dyDescent="0.25">
      <c r="A2" s="1"/>
      <c r="B2" s="17" t="s">
        <v>34</v>
      </c>
      <c r="C2" s="17"/>
      <c r="D2" s="17"/>
      <c r="E2" s="17"/>
      <c r="F2" s="17"/>
      <c r="G2" s="17"/>
      <c r="H2" s="17"/>
      <c r="I2" s="17"/>
      <c r="J2" s="17"/>
      <c r="K2" s="17"/>
      <c r="L2" s="17"/>
      <c r="M2" s="17"/>
    </row>
    <row r="4" spans="1:13" ht="16.5" thickBot="1" x14ac:dyDescent="0.3">
      <c r="B4" t="s">
        <v>0</v>
      </c>
      <c r="F4" t="s">
        <v>3</v>
      </c>
      <c r="K4" t="s">
        <v>14</v>
      </c>
    </row>
    <row r="5" spans="1:13" ht="16.5" thickBot="1" x14ac:dyDescent="0.3">
      <c r="C5" s="10" t="s">
        <v>22</v>
      </c>
      <c r="D5" s="8">
        <f>SUM(収入テーブル[金額])</f>
        <v>0</v>
      </c>
      <c r="G5" s="10" t="s">
        <v>23</v>
      </c>
      <c r="H5" s="8">
        <f>SUM(支出テーブル[金額])</f>
        <v>0</v>
      </c>
      <c r="L5" s="10" t="s">
        <v>24</v>
      </c>
      <c r="M5" s="9">
        <f>SUM(貯金テーブル[金額])</f>
        <v>0</v>
      </c>
    </row>
    <row r="6" spans="1:13" x14ac:dyDescent="0.25">
      <c r="C6" s="16" t="s">
        <v>31</v>
      </c>
      <c r="D6" s="16" t="s">
        <v>32</v>
      </c>
      <c r="G6" s="16" t="s">
        <v>31</v>
      </c>
      <c r="H6" s="16" t="s">
        <v>32</v>
      </c>
      <c r="I6" s="16" t="s">
        <v>33</v>
      </c>
      <c r="L6" s="16" t="s">
        <v>31</v>
      </c>
      <c r="M6" s="16" t="s">
        <v>32</v>
      </c>
    </row>
    <row r="7" spans="1:13" x14ac:dyDescent="0.25">
      <c r="C7" s="3" t="s">
        <v>1</v>
      </c>
      <c r="D7" s="3" t="s">
        <v>2</v>
      </c>
      <c r="G7" s="4" t="s">
        <v>4</v>
      </c>
      <c r="H7" s="4" t="s">
        <v>2</v>
      </c>
      <c r="I7" s="4" t="s">
        <v>5</v>
      </c>
      <c r="J7" s="11"/>
      <c r="L7" s="7" t="s">
        <v>1</v>
      </c>
      <c r="M7" s="7" t="s">
        <v>2</v>
      </c>
    </row>
    <row r="8" spans="1:13" x14ac:dyDescent="0.25">
      <c r="C8" t="s">
        <v>20</v>
      </c>
      <c r="D8" s="5"/>
      <c r="G8" t="s">
        <v>13</v>
      </c>
      <c r="H8" s="5"/>
      <c r="I8" s="12" t="str">
        <f>IF(支出テーブル[[#This Row],[金額]]="","",支出テーブル[[#This Row],[金額]]/$H$5)</f>
        <v/>
      </c>
      <c r="J8" s="6"/>
      <c r="L8" t="s">
        <v>15</v>
      </c>
      <c r="M8" s="5"/>
    </row>
    <row r="9" spans="1:13" x14ac:dyDescent="0.25">
      <c r="C9" t="s">
        <v>21</v>
      </c>
      <c r="D9" s="5"/>
      <c r="G9" t="s">
        <v>6</v>
      </c>
      <c r="H9" s="5"/>
      <c r="I9" s="12" t="str">
        <f>IF(支出テーブル[[#This Row],[金額]]="","",支出テーブル[[#This Row],[金額]]/$H$5)</f>
        <v/>
      </c>
      <c r="J9" s="6"/>
      <c r="L9" t="s">
        <v>16</v>
      </c>
      <c r="M9" s="5"/>
    </row>
    <row r="10" spans="1:13" x14ac:dyDescent="0.25">
      <c r="D10" s="5"/>
      <c r="G10" t="s">
        <v>7</v>
      </c>
      <c r="H10" s="5"/>
      <c r="I10" s="12" t="str">
        <f>IF(支出テーブル[[#This Row],[金額]]="","",支出テーブル[[#This Row],[金額]]/$H$5)</f>
        <v/>
      </c>
      <c r="J10" s="6"/>
      <c r="L10" t="s">
        <v>17</v>
      </c>
      <c r="M10" s="5"/>
    </row>
    <row r="11" spans="1:13" x14ac:dyDescent="0.25">
      <c r="D11" s="5"/>
      <c r="G11" t="s">
        <v>8</v>
      </c>
      <c r="H11" s="5"/>
      <c r="I11" s="12" t="str">
        <f>IF(支出テーブル[[#This Row],[金額]]="","",支出テーブル[[#This Row],[金額]]/$H$5)</f>
        <v/>
      </c>
      <c r="J11" s="6"/>
      <c r="L11" t="s">
        <v>18</v>
      </c>
      <c r="M11" s="5"/>
    </row>
    <row r="12" spans="1:13" x14ac:dyDescent="0.25">
      <c r="D12" s="5"/>
      <c r="G12" t="s">
        <v>9</v>
      </c>
      <c r="H12" s="5"/>
      <c r="I12" s="12" t="str">
        <f>IF(支出テーブル[[#This Row],[金額]]="","",支出テーブル[[#This Row],[金額]]/$H$5)</f>
        <v/>
      </c>
      <c r="J12" s="6"/>
      <c r="L12" t="s">
        <v>19</v>
      </c>
      <c r="M12" s="5"/>
    </row>
    <row r="13" spans="1:13" x14ac:dyDescent="0.25">
      <c r="D13" s="5"/>
      <c r="G13" t="s">
        <v>10</v>
      </c>
      <c r="H13" s="5"/>
      <c r="I13" s="12" t="str">
        <f>IF(支出テーブル[[#This Row],[金額]]="","",支出テーブル[[#This Row],[金額]]/$H$5)</f>
        <v/>
      </c>
      <c r="J13" s="6"/>
      <c r="M13" s="5"/>
    </row>
    <row r="14" spans="1:13" x14ac:dyDescent="0.25">
      <c r="D14" s="5"/>
      <c r="G14" t="s">
        <v>11</v>
      </c>
      <c r="H14" s="5"/>
      <c r="I14" s="12" t="str">
        <f>IF(支出テーブル[[#This Row],[金額]]="","",支出テーブル[[#This Row],[金額]]/$H$5)</f>
        <v/>
      </c>
      <c r="J14" s="6"/>
      <c r="M14" s="5"/>
    </row>
    <row r="15" spans="1:13" x14ac:dyDescent="0.25">
      <c r="G15" t="s">
        <v>12</v>
      </c>
      <c r="H15" s="5"/>
      <c r="I15" s="12" t="str">
        <f>IF(支出テーブル[[#This Row],[金額]]="","",支出テーブル[[#This Row],[金額]]/$H$5)</f>
        <v/>
      </c>
      <c r="J15" s="6"/>
    </row>
    <row r="16" spans="1:13" x14ac:dyDescent="0.25">
      <c r="H16" s="5"/>
      <c r="I16" s="12" t="str">
        <f>IF(支出テーブル[[#This Row],[金額]]="","",支出テーブル[[#This Row],[金額]]/$H$5)</f>
        <v/>
      </c>
      <c r="J16" s="6"/>
    </row>
    <row r="17" spans="8:10" x14ac:dyDescent="0.25">
      <c r="H17" s="5"/>
      <c r="I17" s="12" t="str">
        <f>IF(支出テーブル[[#This Row],[金額]]="","",支出テーブル[[#This Row],[金額]]/$H$5)</f>
        <v/>
      </c>
      <c r="J17" s="6"/>
    </row>
    <row r="18" spans="8:10" x14ac:dyDescent="0.25">
      <c r="H18" s="5"/>
      <c r="I18" s="12" t="str">
        <f>IF(支出テーブル[[#This Row],[金額]]="","",支出テーブル[[#This Row],[金額]]/$H$5)</f>
        <v/>
      </c>
      <c r="J18" s="6"/>
    </row>
    <row r="19" spans="8:10" x14ac:dyDescent="0.25">
      <c r="H19" s="5"/>
      <c r="I19" s="12" t="str">
        <f>IF(支出テーブル[[#This Row],[金額]]="","",支出テーブル[[#This Row],[金額]]/$H$5)</f>
        <v/>
      </c>
      <c r="J19" s="6"/>
    </row>
    <row r="20" spans="8:10" x14ac:dyDescent="0.25">
      <c r="H20" s="5"/>
      <c r="I20" s="12" t="str">
        <f>IF(支出テーブル[[#This Row],[金額]]="","",支出テーブル[[#This Row],[金額]]/$H$5)</f>
        <v/>
      </c>
      <c r="J20" s="6"/>
    </row>
    <row r="21" spans="8:10" x14ac:dyDescent="0.25">
      <c r="H21" s="5"/>
      <c r="I21" s="12" t="str">
        <f>IF(支出テーブル[[#This Row],[金額]]="","",支出テーブル[[#This Row],[金額]]/$H$5)</f>
        <v/>
      </c>
      <c r="J21" s="6"/>
    </row>
    <row r="22" spans="8:10" x14ac:dyDescent="0.25">
      <c r="H22" s="5"/>
      <c r="I22" s="12" t="str">
        <f>IF(支出テーブル[[#This Row],[金額]]="","",支出テーブル[[#This Row],[金額]]/$H$5)</f>
        <v/>
      </c>
      <c r="J22" s="6"/>
    </row>
    <row r="23" spans="8:10" x14ac:dyDescent="0.25">
      <c r="H23" s="5"/>
      <c r="I23" s="12" t="str">
        <f>IF(支出テーブル[[#This Row],[金額]]="","",支出テーブル[[#This Row],[金額]]/$H$5)</f>
        <v/>
      </c>
      <c r="J23" s="6"/>
    </row>
  </sheetData>
  <mergeCells count="1">
    <mergeCell ref="B2:M2"/>
  </mergeCells>
  <phoneticPr fontId="2"/>
  <pageMargins left="0.7" right="0.7" top="0.75" bottom="0.75" header="0.3" footer="0.3"/>
  <pageSetup paperSize="9" scale="53" orientation="portrait" r:id="rId1"/>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5A50-7D87-4630-B3D9-AAE7BD0E04D5}">
  <sheetPr>
    <tabColor theme="0" tint="-0.499984740745262"/>
  </sheetPr>
  <dimension ref="A1:I11"/>
  <sheetViews>
    <sheetView view="pageBreakPreview" zoomScaleNormal="100" zoomScaleSheetLayoutView="100" workbookViewId="0"/>
  </sheetViews>
  <sheetFormatPr defaultRowHeight="15.75" x14ac:dyDescent="0.25"/>
  <cols>
    <col min="1" max="2" width="3.77734375" customWidth="1"/>
  </cols>
  <sheetData>
    <row r="1" spans="1:9" ht="28.5" x14ac:dyDescent="0.25">
      <c r="A1" s="1" t="s">
        <v>36</v>
      </c>
    </row>
    <row r="2" spans="1:9" ht="72" customHeight="1" x14ac:dyDescent="0.25">
      <c r="B2" s="17" t="s">
        <v>30</v>
      </c>
      <c r="C2" s="26"/>
      <c r="D2" s="26"/>
      <c r="E2" s="26"/>
      <c r="F2" s="26"/>
      <c r="G2" s="26"/>
      <c r="H2" s="26"/>
      <c r="I2" s="26"/>
    </row>
    <row r="3" spans="1:9" ht="16.5" thickBot="1" x14ac:dyDescent="0.3">
      <c r="F3" s="2" t="s">
        <v>29</v>
      </c>
    </row>
    <row r="4" spans="1:9" ht="16.5" thickBot="1" x14ac:dyDescent="0.3">
      <c r="B4" t="s">
        <v>25</v>
      </c>
      <c r="F4" s="18" t="str">
        <f>_xlfn.TEXTJOIN(CHAR(10),FALSE,_xlfn.TEXTJOIN(":",FALSE,$B$4,TEXT($C$5,"0.0%")),_xlfn.TEXTJOIN(":",FALSE,$B$6,TEXT($C$7,"0.0%")),_xlfn.TEXTJOIN(":",FALSE,$B$8,TEXT($C$9,"0.0%")),_xlfn.TEXTJOIN(":",FALSE,$B$10,TEXT($C$11,"0.0%")))</f>
        <v>①収入額に占める支出額の割合:
②収入額に占める貯蓄額の割合:
③収入額に占める使途不明金の割合:
④使途不明金の支出額に占める割合:</v>
      </c>
      <c r="G4" s="19"/>
      <c r="H4" s="19"/>
      <c r="I4" s="20"/>
    </row>
    <row r="5" spans="1:9" ht="16.5" thickBot="1" x14ac:dyDescent="0.3">
      <c r="C5" s="14" t="str">
        <f>IF(AND(入力シート!$H$5&lt;&gt;0,入力シート!$D$5&lt;&gt;0),入力シート!$H$5/入力シート!$D$5,"")</f>
        <v/>
      </c>
      <c r="F5" s="21"/>
      <c r="G5" s="17"/>
      <c r="H5" s="17"/>
      <c r="I5" s="22"/>
    </row>
    <row r="6" spans="1:9" ht="16.5" thickBot="1" x14ac:dyDescent="0.3">
      <c r="B6" t="s">
        <v>26</v>
      </c>
      <c r="C6" s="13"/>
      <c r="F6" s="21"/>
      <c r="G6" s="17"/>
      <c r="H6" s="17"/>
      <c r="I6" s="22"/>
    </row>
    <row r="7" spans="1:9" ht="16.5" thickBot="1" x14ac:dyDescent="0.3">
      <c r="C7" s="14" t="str">
        <f>IF(AND(入力シート!$M$5&lt;&gt;0,入力シート!$D$5&lt;&gt;0),入力シート!$M$5/入力シート!$D$5,"")</f>
        <v/>
      </c>
      <c r="F7" s="21"/>
      <c r="G7" s="17"/>
      <c r="H7" s="17"/>
      <c r="I7" s="22"/>
    </row>
    <row r="8" spans="1:9" ht="16.5" thickBot="1" x14ac:dyDescent="0.3">
      <c r="B8" t="s">
        <v>28</v>
      </c>
      <c r="F8" s="21"/>
      <c r="G8" s="17"/>
      <c r="H8" s="17"/>
      <c r="I8" s="22"/>
    </row>
    <row r="9" spans="1:9" ht="16.5" thickBot="1" x14ac:dyDescent="0.3">
      <c r="C9" s="15" t="str">
        <f>IF(AND(入力シート!$D$5&lt;&gt;0,入力シート!$H$5&lt;&gt;0,入力シート!$M$5&lt;&gt;0),(入力シート!$D$5-入力シート!$H$5-入力シート!$M$5)/入力シート!$D$5,"")</f>
        <v/>
      </c>
      <c r="F9" s="21"/>
      <c r="G9" s="17"/>
      <c r="H9" s="17"/>
      <c r="I9" s="22"/>
    </row>
    <row r="10" spans="1:9" ht="16.5" thickBot="1" x14ac:dyDescent="0.3">
      <c r="B10" t="s">
        <v>27</v>
      </c>
      <c r="F10" s="21"/>
      <c r="G10" s="17"/>
      <c r="H10" s="17"/>
      <c r="I10" s="22"/>
    </row>
    <row r="11" spans="1:9" ht="16.5" thickBot="1" x14ac:dyDescent="0.3">
      <c r="C11" s="14" t="str">
        <f>IF($C$9="","",ABS(入力シート!$D$5-入力シート!$H$5-入力シート!$M$5)/入力シート!$H$5)</f>
        <v/>
      </c>
      <c r="F11" s="23"/>
      <c r="G11" s="24"/>
      <c r="H11" s="24"/>
      <c r="I11" s="25"/>
    </row>
  </sheetData>
  <mergeCells count="2">
    <mergeCell ref="F4:I11"/>
    <mergeCell ref="B2:I2"/>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入力シート</vt:lpstr>
      <vt:lpstr>まとめシート</vt:lpstr>
      <vt:lpstr>入力シート!Print_Area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rewin</dc:creator>
  <cp:lastModifiedBy>rewin</cp:lastModifiedBy>
  <dcterms:created xsi:type="dcterms:W3CDTF">2025-05-22T19:54:12Z</dcterms:created>
  <dcterms:modified xsi:type="dcterms:W3CDTF">2025-05-22T21:17:08Z</dcterms:modified>
</cp:coreProperties>
</file>